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denka\Desktop\dotace VO\23 Úsporné a bezpečné veřejné osvětlení\"/>
    </mc:Choice>
  </mc:AlternateContent>
  <bookViews>
    <workbookView xWindow="0" yWindow="0" windowWidth="10152" windowHeight="8676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H10" i="1" s="1"/>
  <c r="F11" i="1"/>
  <c r="H11" i="1" s="1"/>
  <c r="G11" i="1"/>
  <c r="F14" i="1"/>
  <c r="H14" i="1" s="1"/>
  <c r="G14" i="1"/>
  <c r="F15" i="1"/>
  <c r="H15" i="1" s="1"/>
  <c r="G15" i="1"/>
  <c r="G17" i="1" l="1"/>
  <c r="F17" i="1"/>
  <c r="H17" i="1" s="1"/>
  <c r="G21" i="1"/>
  <c r="F21" i="1"/>
  <c r="H21" i="1" s="1"/>
  <c r="G20" i="1"/>
  <c r="F20" i="1"/>
  <c r="H20" i="1" s="1"/>
  <c r="G19" i="1"/>
  <c r="F19" i="1"/>
  <c r="H19" i="1" s="1"/>
  <c r="G18" i="1"/>
  <c r="F18" i="1"/>
  <c r="H18" i="1" s="1"/>
  <c r="G16" i="1"/>
  <c r="F16" i="1"/>
  <c r="H16" i="1" s="1"/>
  <c r="G8" i="1" l="1"/>
  <c r="F8" i="1"/>
  <c r="F22" i="1" s="1"/>
  <c r="F24" i="1" s="1"/>
  <c r="F23" i="1" s="1"/>
  <c r="H8" i="1"/>
</calcChain>
</file>

<file path=xl/sharedStrings.xml><?xml version="1.0" encoding="utf-8"?>
<sst xmlns="http://schemas.openxmlformats.org/spreadsheetml/2006/main" count="53" uniqueCount="45">
  <si>
    <t>Číslo položky</t>
  </si>
  <si>
    <t>Název položky</t>
  </si>
  <si>
    <t>Měrná jedn.</t>
  </si>
  <si>
    <t>Množství</t>
  </si>
  <si>
    <t>Cena za MJ bez DPH</t>
  </si>
  <si>
    <t>Celkem v Kč bez DPH</t>
  </si>
  <si>
    <t>Celkem v Kč s DPH</t>
  </si>
  <si>
    <t>01</t>
  </si>
  <si>
    <t xml:space="preserve">Rekonstrukce veřejného osvětlení </t>
  </si>
  <si>
    <t>01.01</t>
  </si>
  <si>
    <t>Svítidlo LED náhrada svítidla na sadových stožárech</t>
  </si>
  <si>
    <t>ks</t>
  </si>
  <si>
    <t>01.02</t>
  </si>
  <si>
    <t>01.03</t>
  </si>
  <si>
    <t>01.04</t>
  </si>
  <si>
    <t>01.05</t>
  </si>
  <si>
    <t>01.07</t>
  </si>
  <si>
    <t>01.08</t>
  </si>
  <si>
    <t>Drobný elektromont.materiál</t>
  </si>
  <si>
    <t>sada</t>
  </si>
  <si>
    <t>01.09</t>
  </si>
  <si>
    <t>01.10</t>
  </si>
  <si>
    <t>Oživení</t>
  </si>
  <si>
    <t>Ekologická likvidace svítidel a světel. zdrojů</t>
  </si>
  <si>
    <t>Doprava osob a materiálu</t>
  </si>
  <si>
    <t>Výchozí revize elektro</t>
  </si>
  <si>
    <t>02</t>
  </si>
  <si>
    <t>Celková cena bez DPH</t>
  </si>
  <si>
    <t>03</t>
  </si>
  <si>
    <t>DPH celkem</t>
  </si>
  <si>
    <t>04</t>
  </si>
  <si>
    <t>Celková cena s DPH</t>
  </si>
  <si>
    <t>Úprava RVO vč.výměny hl. jističe</t>
  </si>
  <si>
    <t>Materiál</t>
  </si>
  <si>
    <t>Montáže a kompletace</t>
  </si>
  <si>
    <t>DPH za MJ</t>
  </si>
  <si>
    <t>01.06</t>
  </si>
  <si>
    <t>Aktualizace pasportu (excel, tabulka se všemi konstrukčními prvky)</t>
  </si>
  <si>
    <t>Výměna svítidel nad 6m vč.montážní plošiny</t>
  </si>
  <si>
    <t>Elektromontážní podružný materiál</t>
  </si>
  <si>
    <t>Příloha č.4</t>
  </si>
  <si>
    <t>Kalkulace zakázky - EFEKT 2017</t>
  </si>
  <si>
    <t xml:space="preserve">  </t>
  </si>
  <si>
    <t xml:space="preserve">                                                                     </t>
  </si>
  <si>
    <r>
      <t xml:space="preserve">             </t>
    </r>
    <r>
      <rPr>
        <sz val="12"/>
        <color theme="1"/>
        <rFont val="Times New Roman"/>
        <family val="1"/>
        <charset val="238"/>
      </rPr>
      <t xml:space="preserve">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</si>
</sst>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Kč&quot;_-;\-* #,##0.00&quot; Kč&quot;_-;_-* \-??&quot; Kč&quot;_-;_-@_-"/>
    <numFmt numFmtId="165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0"/>
      <color indexed="8"/>
      <name val="Times New Roman"/>
      <family val="2"/>
      <charset val="238"/>
    </font>
    <font>
      <sz val="11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Lucida Console"/>
      <family val="3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ill="0" applyBorder="0" applyAlignment="0" applyProtection="0"/>
    <xf numFmtId="0" fontId="6" fillId="0" borderId="0"/>
  </cellStyleXfs>
  <cellXfs count="43">
    <xf numFmtId="0" fontId="0" fillId="0" borderId="0" xfId="0"/>
    <xf numFmtId="0" fontId="1" fillId="0" borderId="0" xfId="0" applyFont="1"/>
    <xf numFmtId="0" fontId="4" fillId="0" borderId="1" xfId="0" applyFont="1" applyBorder="1"/>
    <xf numFmtId="0" fontId="5" fillId="0" borderId="1" xfId="0" applyFont="1" applyBorder="1"/>
    <xf numFmtId="49" fontId="7" fillId="2" borderId="1" xfId="0" applyNumberFormat="1" applyFont="1" applyFill="1" applyBorder="1" applyAlignment="1">
      <alignment horizontal="left"/>
    </xf>
    <xf numFmtId="0" fontId="8" fillId="2" borderId="1" xfId="0" applyFont="1" applyFill="1" applyBorder="1"/>
    <xf numFmtId="0" fontId="7" fillId="2" borderId="0" xfId="0" applyFont="1" applyFill="1" applyAlignment="1">
      <alignment horizontal="center"/>
    </xf>
    <xf numFmtId="165" fontId="7" fillId="2" borderId="0" xfId="0" applyNumberFormat="1" applyFont="1" applyFill="1"/>
    <xf numFmtId="165" fontId="8" fillId="2" borderId="1" xfId="0" applyNumberFormat="1" applyFont="1" applyFill="1" applyBorder="1"/>
    <xf numFmtId="165" fontId="7" fillId="2" borderId="1" xfId="0" applyNumberFormat="1" applyFont="1" applyFill="1" applyBorder="1"/>
    <xf numFmtId="49" fontId="7" fillId="0" borderId="1" xfId="0" applyNumberFormat="1" applyFont="1" applyBorder="1" applyAlignment="1">
      <alignment horizontal="center"/>
    </xf>
    <xf numFmtId="0" fontId="9" fillId="3" borderId="1" xfId="0" applyFont="1" applyFill="1" applyBorder="1"/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/>
    <xf numFmtId="165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4" xfId="0" applyFont="1" applyBorder="1"/>
    <xf numFmtId="0" fontId="7" fillId="0" borderId="5" xfId="0" applyFont="1" applyFill="1" applyBorder="1" applyAlignment="1">
      <alignment horizontal="center"/>
    </xf>
    <xf numFmtId="49" fontId="7" fillId="4" borderId="4" xfId="0" applyNumberFormat="1" applyFont="1" applyFill="1" applyBorder="1"/>
    <xf numFmtId="0" fontId="10" fillId="4" borderId="3" xfId="0" applyFont="1" applyFill="1" applyBorder="1"/>
    <xf numFmtId="0" fontId="7" fillId="4" borderId="3" xfId="0" applyFont="1" applyFill="1" applyBorder="1"/>
    <xf numFmtId="165" fontId="10" fillId="4" borderId="3" xfId="0" applyNumberFormat="1" applyFont="1" applyFill="1" applyBorder="1"/>
    <xf numFmtId="0" fontId="7" fillId="4" borderId="6" xfId="0" applyFont="1" applyFill="1" applyBorder="1"/>
    <xf numFmtId="49" fontId="7" fillId="5" borderId="4" xfId="0" applyNumberFormat="1" applyFont="1" applyFill="1" applyBorder="1"/>
    <xf numFmtId="0" fontId="10" fillId="5" borderId="3" xfId="0" applyFont="1" applyFill="1" applyBorder="1"/>
    <xf numFmtId="0" fontId="7" fillId="5" borderId="3" xfId="0" applyFont="1" applyFill="1" applyBorder="1"/>
    <xf numFmtId="165" fontId="10" fillId="5" borderId="3" xfId="0" applyNumberFormat="1" applyFont="1" applyFill="1" applyBorder="1"/>
    <xf numFmtId="0" fontId="7" fillId="5" borderId="6" xfId="0" applyFont="1" applyFill="1" applyBorder="1"/>
    <xf numFmtId="49" fontId="7" fillId="6" borderId="4" xfId="0" applyNumberFormat="1" applyFont="1" applyFill="1" applyBorder="1"/>
    <xf numFmtId="0" fontId="10" fillId="6" borderId="3" xfId="0" applyFont="1" applyFill="1" applyBorder="1"/>
    <xf numFmtId="0" fontId="7" fillId="6" borderId="3" xfId="0" applyFont="1" applyFill="1" applyBorder="1"/>
    <xf numFmtId="165" fontId="10" fillId="6" borderId="3" xfId="0" applyNumberFormat="1" applyFont="1" applyFill="1" applyBorder="1"/>
    <xf numFmtId="0" fontId="7" fillId="6" borderId="6" xfId="0" applyFont="1" applyFill="1" applyBorder="1"/>
    <xf numFmtId="0" fontId="9" fillId="0" borderId="1" xfId="0" applyFont="1" applyFill="1" applyBorder="1"/>
    <xf numFmtId="0" fontId="7" fillId="0" borderId="2" xfId="0" applyFont="1" applyFill="1" applyBorder="1" applyAlignment="1">
      <alignment horizontal="center"/>
    </xf>
    <xf numFmtId="0" fontId="4" fillId="3" borderId="1" xfId="0" applyFont="1" applyFill="1" applyBorder="1"/>
    <xf numFmtId="0" fontId="4" fillId="0" borderId="1" xfId="0" applyFont="1" applyFill="1" applyBorder="1"/>
    <xf numFmtId="0" fontId="11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/>
    </xf>
  </cellXfs>
  <cellStyles count="3">
    <cellStyle name="měny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30480</xdr:rowOff>
    </xdr:from>
    <xdr:to>
      <xdr:col>1</xdr:col>
      <xdr:colOff>632460</xdr:colOff>
      <xdr:row>1</xdr:row>
      <xdr:rowOff>137160</xdr:rowOff>
    </xdr:to>
    <xdr:pic>
      <xdr:nvPicPr>
        <xdr:cNvPr id="2" name="Obráze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480"/>
          <a:ext cx="141732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3360420</xdr:colOff>
      <xdr:row>0</xdr:row>
      <xdr:rowOff>0</xdr:rowOff>
    </xdr:from>
    <xdr:to>
      <xdr:col>4</xdr:col>
      <xdr:colOff>7620</xdr:colOff>
      <xdr:row>1</xdr:row>
      <xdr:rowOff>167640</xdr:rowOff>
    </xdr:to>
    <xdr:pic>
      <xdr:nvPicPr>
        <xdr:cNvPr id="3" name="Obrázek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7680" y="0"/>
          <a:ext cx="1546860" cy="815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243840</xdr:colOff>
      <xdr:row>0</xdr:row>
      <xdr:rowOff>121920</xdr:rowOff>
    </xdr:from>
    <xdr:to>
      <xdr:col>7</xdr:col>
      <xdr:colOff>891540</xdr:colOff>
      <xdr:row>0</xdr:row>
      <xdr:rowOff>556260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6420" y="121920"/>
          <a:ext cx="64770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J13" sqref="A1:XFD1048576"/>
    </sheetView>
  </sheetViews>
  <sheetFormatPr defaultRowHeight="14.4" x14ac:dyDescent="0.3"/>
  <cols>
    <col min="1" max="1" width="13.6640625" customWidth="1"/>
    <col min="2" max="2" width="53" bestFit="1" customWidth="1"/>
    <col min="3" max="3" width="10.33203125" bestFit="1" customWidth="1"/>
    <col min="4" max="4" width="8.109375" bestFit="1" customWidth="1"/>
    <col min="5" max="5" width="16.6640625" bestFit="1" customWidth="1"/>
    <col min="6" max="6" width="17.6640625" bestFit="1" customWidth="1"/>
    <col min="7" max="7" width="14.88671875" bestFit="1" customWidth="1"/>
    <col min="8" max="8" width="15.6640625" bestFit="1" customWidth="1"/>
  </cols>
  <sheetData>
    <row r="1" spans="1:8" ht="51" customHeight="1" x14ac:dyDescent="0.3">
      <c r="A1" s="41" t="s">
        <v>42</v>
      </c>
    </row>
    <row r="2" spans="1:8" ht="15.6" x14ac:dyDescent="0.3">
      <c r="A2" s="41" t="s">
        <v>44</v>
      </c>
      <c r="H2" s="39" t="s">
        <v>40</v>
      </c>
    </row>
    <row r="3" spans="1:8" ht="15.6" x14ac:dyDescent="0.3">
      <c r="A3" s="40" t="s">
        <v>43</v>
      </c>
    </row>
    <row r="5" spans="1:8" ht="15.6" x14ac:dyDescent="0.3">
      <c r="A5" s="1" t="s">
        <v>41</v>
      </c>
      <c r="C5" s="42"/>
      <c r="D5" s="42"/>
      <c r="E5" s="42"/>
      <c r="F5" s="42"/>
      <c r="G5" s="42"/>
      <c r="H5" s="42"/>
    </row>
    <row r="6" spans="1:8" ht="15" thickBot="1" x14ac:dyDescent="0.35"/>
    <row r="7" spans="1:8" ht="15" thickBot="1" x14ac:dyDescent="0.35">
      <c r="A7" s="2" t="s">
        <v>0</v>
      </c>
      <c r="B7" s="2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35</v>
      </c>
      <c r="H7" s="3" t="s">
        <v>6</v>
      </c>
    </row>
    <row r="8" spans="1:8" ht="15" thickBot="1" x14ac:dyDescent="0.35">
      <c r="A8" s="4" t="s">
        <v>7</v>
      </c>
      <c r="B8" s="5" t="s">
        <v>8</v>
      </c>
      <c r="C8" s="6"/>
      <c r="D8" s="6"/>
      <c r="E8" s="7"/>
      <c r="F8" s="8">
        <f>SUM(F9:F21)</f>
        <v>0</v>
      </c>
      <c r="G8" s="8">
        <f>SUM(G9:G21)</f>
        <v>0</v>
      </c>
      <c r="H8" s="9">
        <f>SUM(H9:H21)</f>
        <v>0</v>
      </c>
    </row>
    <row r="9" spans="1:8" ht="15" thickBot="1" x14ac:dyDescent="0.35">
      <c r="A9" s="10"/>
      <c r="B9" s="37" t="s">
        <v>33</v>
      </c>
      <c r="C9" s="12"/>
      <c r="D9" s="16"/>
      <c r="E9" s="13"/>
      <c r="F9" s="13"/>
      <c r="G9" s="14"/>
      <c r="H9" s="14"/>
    </row>
    <row r="10" spans="1:8" ht="15" thickBot="1" x14ac:dyDescent="0.35">
      <c r="A10" s="10" t="s">
        <v>9</v>
      </c>
      <c r="B10" s="11" t="s">
        <v>10</v>
      </c>
      <c r="C10" s="12" t="s">
        <v>11</v>
      </c>
      <c r="D10" s="16">
        <v>356</v>
      </c>
      <c r="E10" s="13"/>
      <c r="F10" s="13">
        <f t="shared" ref="F10" si="0">D10*E10</f>
        <v>0</v>
      </c>
      <c r="G10" s="14">
        <f>E10*1.21</f>
        <v>0</v>
      </c>
      <c r="H10" s="14">
        <f>F10*1.21</f>
        <v>0</v>
      </c>
    </row>
    <row r="11" spans="1:8" ht="15" thickBot="1" x14ac:dyDescent="0.35">
      <c r="A11" s="10" t="s">
        <v>12</v>
      </c>
      <c r="B11" s="11" t="s">
        <v>39</v>
      </c>
      <c r="C11" s="12" t="s">
        <v>19</v>
      </c>
      <c r="D11" s="16">
        <v>1</v>
      </c>
      <c r="E11" s="13"/>
      <c r="F11" s="13">
        <f t="shared" ref="F11:F15" si="1">D11*E11</f>
        <v>0</v>
      </c>
      <c r="G11" s="14">
        <f t="shared" ref="G11:G15" si="2">E11*1.21</f>
        <v>0</v>
      </c>
      <c r="H11" s="14">
        <f t="shared" ref="H11:H15" si="3">F11*1.21</f>
        <v>0</v>
      </c>
    </row>
    <row r="12" spans="1:8" ht="15" thickBot="1" x14ac:dyDescent="0.35">
      <c r="A12" s="10"/>
      <c r="B12" s="35"/>
      <c r="C12" s="12"/>
      <c r="D12" s="16"/>
      <c r="E12" s="13"/>
      <c r="F12" s="13"/>
      <c r="G12" s="14"/>
      <c r="H12" s="14"/>
    </row>
    <row r="13" spans="1:8" ht="15" thickBot="1" x14ac:dyDescent="0.35">
      <c r="A13" s="10"/>
      <c r="B13" s="38" t="s">
        <v>34</v>
      </c>
      <c r="C13" s="12"/>
      <c r="D13" s="16"/>
      <c r="E13" s="13"/>
      <c r="F13" s="13"/>
      <c r="G13" s="14"/>
      <c r="H13" s="14"/>
    </row>
    <row r="14" spans="1:8" ht="15" thickBot="1" x14ac:dyDescent="0.35">
      <c r="A14" s="10" t="s">
        <v>13</v>
      </c>
      <c r="B14" s="35" t="s">
        <v>38</v>
      </c>
      <c r="C14" s="12" t="s">
        <v>11</v>
      </c>
      <c r="D14" s="16">
        <v>356</v>
      </c>
      <c r="E14" s="13"/>
      <c r="F14" s="13">
        <f t="shared" si="1"/>
        <v>0</v>
      </c>
      <c r="G14" s="14">
        <f t="shared" si="2"/>
        <v>0</v>
      </c>
      <c r="H14" s="14">
        <f t="shared" si="3"/>
        <v>0</v>
      </c>
    </row>
    <row r="15" spans="1:8" ht="15" thickBot="1" x14ac:dyDescent="0.35">
      <c r="A15" s="10" t="s">
        <v>14</v>
      </c>
      <c r="B15" s="35" t="s">
        <v>37</v>
      </c>
      <c r="C15" s="12" t="s">
        <v>19</v>
      </c>
      <c r="D15" s="16">
        <v>1</v>
      </c>
      <c r="E15" s="13"/>
      <c r="F15" s="13">
        <f t="shared" si="1"/>
        <v>0</v>
      </c>
      <c r="G15" s="14">
        <f t="shared" si="2"/>
        <v>0</v>
      </c>
      <c r="H15" s="14">
        <f t="shared" si="3"/>
        <v>0</v>
      </c>
    </row>
    <row r="16" spans="1:8" ht="15" thickBot="1" x14ac:dyDescent="0.35">
      <c r="A16" s="10" t="s">
        <v>15</v>
      </c>
      <c r="B16" s="35" t="s">
        <v>18</v>
      </c>
      <c r="C16" s="12" t="s">
        <v>19</v>
      </c>
      <c r="D16" s="16">
        <v>1</v>
      </c>
      <c r="E16" s="13"/>
      <c r="F16" s="13">
        <f t="shared" ref="F16:F21" si="4">D16*E16</f>
        <v>0</v>
      </c>
      <c r="G16" s="14">
        <f t="shared" ref="G16:H21" si="5">E16*1.21</f>
        <v>0</v>
      </c>
      <c r="H16" s="14">
        <f t="shared" si="5"/>
        <v>0</v>
      </c>
    </row>
    <row r="17" spans="1:8" ht="15" thickBot="1" x14ac:dyDescent="0.35">
      <c r="A17" s="10" t="s">
        <v>36</v>
      </c>
      <c r="B17" s="17" t="s">
        <v>22</v>
      </c>
      <c r="C17" s="15" t="s">
        <v>19</v>
      </c>
      <c r="D17" s="36">
        <v>1</v>
      </c>
      <c r="E17" s="13"/>
      <c r="F17" s="13">
        <f>D17*E17</f>
        <v>0</v>
      </c>
      <c r="G17" s="14">
        <f>E17*1.21</f>
        <v>0</v>
      </c>
      <c r="H17" s="14">
        <f>F17*1.21</f>
        <v>0</v>
      </c>
    </row>
    <row r="18" spans="1:8" ht="15" thickBot="1" x14ac:dyDescent="0.35">
      <c r="A18" s="10" t="s">
        <v>16</v>
      </c>
      <c r="B18" s="18" t="s">
        <v>23</v>
      </c>
      <c r="C18" s="12" t="s">
        <v>11</v>
      </c>
      <c r="D18" s="16">
        <v>356</v>
      </c>
      <c r="E18" s="13"/>
      <c r="F18" s="13">
        <f t="shared" si="4"/>
        <v>0</v>
      </c>
      <c r="G18" s="14">
        <f t="shared" si="5"/>
        <v>0</v>
      </c>
      <c r="H18" s="14">
        <f t="shared" si="5"/>
        <v>0</v>
      </c>
    </row>
    <row r="19" spans="1:8" ht="15" thickBot="1" x14ac:dyDescent="0.35">
      <c r="A19" s="10" t="s">
        <v>17</v>
      </c>
      <c r="B19" s="18" t="s">
        <v>24</v>
      </c>
      <c r="C19" s="12" t="s">
        <v>19</v>
      </c>
      <c r="D19" s="12">
        <v>1</v>
      </c>
      <c r="E19" s="13"/>
      <c r="F19" s="13">
        <f t="shared" si="4"/>
        <v>0</v>
      </c>
      <c r="G19" s="14">
        <f t="shared" si="5"/>
        <v>0</v>
      </c>
      <c r="H19" s="14">
        <f t="shared" si="5"/>
        <v>0</v>
      </c>
    </row>
    <row r="20" spans="1:8" ht="15" thickBot="1" x14ac:dyDescent="0.35">
      <c r="A20" s="10" t="s">
        <v>20</v>
      </c>
      <c r="B20" s="18" t="s">
        <v>32</v>
      </c>
      <c r="C20" s="12" t="s">
        <v>11</v>
      </c>
      <c r="D20" s="12">
        <v>16</v>
      </c>
      <c r="E20" s="14"/>
      <c r="F20" s="13">
        <f t="shared" si="4"/>
        <v>0</v>
      </c>
      <c r="G20" s="14">
        <f t="shared" si="5"/>
        <v>0</v>
      </c>
      <c r="H20" s="14">
        <f t="shared" si="5"/>
        <v>0</v>
      </c>
    </row>
    <row r="21" spans="1:8" ht="15" thickBot="1" x14ac:dyDescent="0.35">
      <c r="A21" s="10" t="s">
        <v>21</v>
      </c>
      <c r="B21" s="17" t="s">
        <v>25</v>
      </c>
      <c r="C21" s="19" t="s">
        <v>11</v>
      </c>
      <c r="D21" s="19">
        <v>1</v>
      </c>
      <c r="E21" s="13"/>
      <c r="F21" s="13">
        <f t="shared" si="4"/>
        <v>0</v>
      </c>
      <c r="G21" s="14">
        <f t="shared" si="5"/>
        <v>0</v>
      </c>
      <c r="H21" s="14">
        <f t="shared" si="5"/>
        <v>0</v>
      </c>
    </row>
    <row r="22" spans="1:8" ht="15" thickBot="1" x14ac:dyDescent="0.35">
      <c r="A22" s="20" t="s">
        <v>26</v>
      </c>
      <c r="B22" s="21" t="s">
        <v>27</v>
      </c>
      <c r="C22" s="22"/>
      <c r="D22" s="22"/>
      <c r="E22" s="22"/>
      <c r="F22" s="23">
        <f>F8</f>
        <v>0</v>
      </c>
      <c r="G22" s="22"/>
      <c r="H22" s="24"/>
    </row>
    <row r="23" spans="1:8" ht="15" thickBot="1" x14ac:dyDescent="0.35">
      <c r="A23" s="25" t="s">
        <v>28</v>
      </c>
      <c r="B23" s="26" t="s">
        <v>29</v>
      </c>
      <c r="C23" s="27"/>
      <c r="D23" s="27"/>
      <c r="E23" s="27"/>
      <c r="F23" s="28">
        <f>F24-F22</f>
        <v>0</v>
      </c>
      <c r="G23" s="27"/>
      <c r="H23" s="29"/>
    </row>
    <row r="24" spans="1:8" ht="15" thickBot="1" x14ac:dyDescent="0.35">
      <c r="A24" s="30" t="s">
        <v>30</v>
      </c>
      <c r="B24" s="31" t="s">
        <v>31</v>
      </c>
      <c r="C24" s="32"/>
      <c r="D24" s="32"/>
      <c r="E24" s="32"/>
      <c r="F24" s="33">
        <f>F22*1.21</f>
        <v>0</v>
      </c>
      <c r="G24" s="32"/>
      <c r="H24" s="34"/>
    </row>
  </sheetData>
  <mergeCells count="1">
    <mergeCell ref="C5:H5"/>
  </mergeCells>
  <pageMargins left="0.70866141732283472" right="0.70866141732283472" top="0.78740157480314965" bottom="0.78740157480314965" header="0.31496062992125984" footer="0.31496062992125984"/>
  <pageSetup paperSize="9" scale="87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Skalovi</dc:creator>
  <cp:lastModifiedBy>zdenka</cp:lastModifiedBy>
  <cp:lastPrinted>2017-07-26T08:43:42Z</cp:lastPrinted>
  <dcterms:created xsi:type="dcterms:W3CDTF">2017-06-29T16:20:41Z</dcterms:created>
  <dcterms:modified xsi:type="dcterms:W3CDTF">2017-07-26T12:05:37Z</dcterms:modified>
</cp:coreProperties>
</file>